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1025" activeTab="1"/>
  </bookViews>
  <sheets>
    <sheet name="Összesítő" sheetId="2" r:id="rId1"/>
    <sheet name="Napelemes rendszer" sheetId="5" r:id="rId2"/>
  </sheets>
  <calcPr calcId="145621"/>
</workbook>
</file>

<file path=xl/calcChain.xml><?xml version="1.0" encoding="utf-8"?>
<calcChain xmlns="http://schemas.openxmlformats.org/spreadsheetml/2006/main">
  <c r="H13" i="5" l="1"/>
  <c r="H14" i="5" s="1"/>
  <c r="I13" i="5"/>
  <c r="I14" i="5" s="1"/>
  <c r="I12" i="5" l="1"/>
  <c r="H12" i="5"/>
  <c r="I11" i="5"/>
  <c r="H11" i="5"/>
  <c r="I10" i="5"/>
  <c r="H10" i="5"/>
  <c r="I9" i="5"/>
  <c r="H9" i="5"/>
  <c r="I8" i="5"/>
  <c r="H8" i="5"/>
  <c r="I7" i="5"/>
  <c r="H7" i="5"/>
  <c r="I6" i="5"/>
  <c r="H6" i="5"/>
  <c r="C18" i="2" l="1"/>
  <c r="E18" i="2"/>
  <c r="E19" i="2" l="1"/>
  <c r="C19" i="2" l="1"/>
  <c r="C20" i="2" s="1"/>
  <c r="C21" i="2" s="1"/>
  <c r="C22" i="2" s="1"/>
</calcChain>
</file>

<file path=xl/sharedStrings.xml><?xml version="1.0" encoding="utf-8"?>
<sst xmlns="http://schemas.openxmlformats.org/spreadsheetml/2006/main" count="48" uniqueCount="39">
  <si>
    <t>PV panelek</t>
  </si>
  <si>
    <t>db</t>
  </si>
  <si>
    <t>Inverterek</t>
  </si>
  <si>
    <t>Tartószerkezet</t>
  </si>
  <si>
    <t>klt</t>
  </si>
  <si>
    <t>Megnevezés</t>
  </si>
  <si>
    <t>Árazatlan költségvetési kiírás</t>
  </si>
  <si>
    <t>270Wp polikristályos</t>
  </si>
  <si>
    <t>Szerelési anyag</t>
  </si>
  <si>
    <t>Megvalósulási dokumentáció készítése</t>
  </si>
  <si>
    <t>Anyag egységár</t>
  </si>
  <si>
    <t>Ssz.</t>
  </si>
  <si>
    <t>Tétel szövege</t>
  </si>
  <si>
    <t>Menny.</t>
  </si>
  <si>
    <t>Egység</t>
  </si>
  <si>
    <t>Díj egységre</t>
  </si>
  <si>
    <t>Anyag összesen</t>
  </si>
  <si>
    <t>Díj összesen</t>
  </si>
  <si>
    <t>Tétel szöveg</t>
  </si>
  <si>
    <t>Munkanem összesen:</t>
  </si>
  <si>
    <t>Megrendelő adatai</t>
  </si>
  <si>
    <t>A munka leírása</t>
  </si>
  <si>
    <t>Költségvetés főösszesítő</t>
  </si>
  <si>
    <t>Anyagköltség</t>
  </si>
  <si>
    <t>Díjköltség</t>
  </si>
  <si>
    <t>ÁFA összege</t>
  </si>
  <si>
    <t>A munka ára</t>
  </si>
  <si>
    <t>ÁFA vetítési alap</t>
  </si>
  <si>
    <t>Összesen</t>
  </si>
  <si>
    <t>Varga Sándor</t>
  </si>
  <si>
    <t>8444 Szentgál, HRSZ: 0385/10</t>
  </si>
  <si>
    <t>Treesystem tartószerkezet</t>
  </si>
  <si>
    <t>Fronius Eco 25.0-3-S</t>
  </si>
  <si>
    <t>Napelemes rendszer</t>
  </si>
  <si>
    <t xml:space="preserve">Napelemes rendszer 
</t>
  </si>
  <si>
    <t>AC elosztó</t>
  </si>
  <si>
    <t>DC elosztó</t>
  </si>
  <si>
    <t>Villámvédelem</t>
  </si>
  <si>
    <t xml:space="preserve">Kelt: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</si>
</sst>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3"/>
      <name val="Arial Narrow"/>
      <family val="2"/>
      <charset val="238"/>
    </font>
    <font>
      <b/>
      <sz val="13"/>
      <name val="Arial Narrow"/>
      <family val="2"/>
      <charset val="238"/>
    </font>
    <font>
      <u/>
      <sz val="13"/>
      <name val="Arial Narrow"/>
      <family val="2"/>
      <charset val="238"/>
    </font>
    <font>
      <b/>
      <sz val="2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NumberFormat="1" applyFont="1" applyAlignment="1"/>
    <xf numFmtId="164" fontId="0" fillId="0" borderId="0" xfId="0" applyNumberFormat="1"/>
    <xf numFmtId="164" fontId="0" fillId="0" borderId="0" xfId="0" applyNumberFormat="1" applyFont="1"/>
    <xf numFmtId="0" fontId="1" fillId="0" borderId="0" xfId="0" applyNumberFormat="1" applyFont="1" applyFill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/>
    <xf numFmtId="164" fontId="1" fillId="0" borderId="0" xfId="0" applyNumberFormat="1" applyFont="1" applyBorder="1"/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5" fillId="0" borderId="0" xfId="0" applyFont="1" applyProtection="1"/>
    <xf numFmtId="0" fontId="6" fillId="0" borderId="0" xfId="1" applyFont="1" applyProtection="1"/>
    <xf numFmtId="0" fontId="7" fillId="0" borderId="0" xfId="1" applyFont="1" applyProtection="1"/>
    <xf numFmtId="0" fontId="5" fillId="0" borderId="0" xfId="1" applyFont="1" applyProtection="1"/>
    <xf numFmtId="0" fontId="6" fillId="0" borderId="0" xfId="1" applyFont="1" applyAlignment="1">
      <alignment vertical="top" wrapText="1"/>
    </xf>
    <xf numFmtId="0" fontId="5" fillId="0" borderId="0" xfId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164" fontId="5" fillId="0" borderId="2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/>
    </xf>
    <xf numFmtId="9" fontId="5" fillId="0" borderId="3" xfId="0" applyNumberFormat="1" applyFont="1" applyBorder="1" applyAlignment="1" applyProtection="1">
      <alignment vertical="center"/>
    </xf>
    <xf numFmtId="164" fontId="5" fillId="0" borderId="3" xfId="0" applyNumberFormat="1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 wrapText="1"/>
    </xf>
    <xf numFmtId="0" fontId="6" fillId="0" borderId="0" xfId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D31" sqref="D31"/>
    </sheetView>
  </sheetViews>
  <sheetFormatPr defaultRowHeight="15" x14ac:dyDescent="0.25"/>
  <cols>
    <col min="1" max="1" width="29.7109375" bestFit="1" customWidth="1"/>
    <col min="2" max="2" width="16.28515625" customWidth="1"/>
    <col min="3" max="3" width="20.7109375" customWidth="1"/>
    <col min="4" max="4" width="22.85546875" customWidth="1"/>
    <col min="5" max="5" width="13.7109375" bestFit="1" customWidth="1"/>
  </cols>
  <sheetData>
    <row r="1" spans="1:5" ht="17.25" x14ac:dyDescent="0.3">
      <c r="B1" s="20"/>
      <c r="C1" s="36" t="s">
        <v>38</v>
      </c>
      <c r="D1" s="36"/>
      <c r="E1" s="36"/>
    </row>
    <row r="2" spans="1:5" ht="17.25" x14ac:dyDescent="0.3">
      <c r="B2" s="20"/>
      <c r="C2" s="20"/>
      <c r="D2" s="20"/>
      <c r="E2" s="20"/>
    </row>
    <row r="3" spans="1:5" ht="17.25" x14ac:dyDescent="0.3">
      <c r="A3" s="21"/>
      <c r="B3" s="20"/>
      <c r="C3" s="20"/>
      <c r="D3" s="20"/>
      <c r="E3" s="20"/>
    </row>
    <row r="4" spans="1:5" ht="17.25" x14ac:dyDescent="0.3">
      <c r="A4" s="20"/>
      <c r="B4" s="20"/>
      <c r="C4" s="20"/>
      <c r="D4" s="20"/>
      <c r="E4" s="20"/>
    </row>
    <row r="5" spans="1:5" ht="17.25" x14ac:dyDescent="0.3">
      <c r="A5" s="20"/>
      <c r="B5" s="20"/>
      <c r="C5" s="20"/>
      <c r="D5" s="20"/>
      <c r="E5" s="20"/>
    </row>
    <row r="6" spans="1:5" ht="17.25" x14ac:dyDescent="0.3">
      <c r="A6" s="20"/>
      <c r="B6" s="20"/>
      <c r="C6" s="20"/>
      <c r="D6" s="20"/>
      <c r="E6" s="20"/>
    </row>
    <row r="7" spans="1:5" ht="17.25" x14ac:dyDescent="0.3">
      <c r="A7" s="22" t="s">
        <v>20</v>
      </c>
      <c r="B7" s="23"/>
      <c r="C7" s="37" t="s">
        <v>21</v>
      </c>
      <c r="D7" s="37"/>
      <c r="E7" s="37"/>
    </row>
    <row r="8" spans="1:5" ht="17.25" x14ac:dyDescent="0.3">
      <c r="A8" s="24" t="s">
        <v>29</v>
      </c>
      <c r="B8" s="23"/>
      <c r="C8" s="38" t="s">
        <v>29</v>
      </c>
      <c r="D8" s="39"/>
      <c r="E8" s="39"/>
    </row>
    <row r="9" spans="1:5" ht="17.25" x14ac:dyDescent="0.3">
      <c r="A9" s="25" t="s">
        <v>30</v>
      </c>
      <c r="B9" s="26"/>
      <c r="C9" s="40" t="s">
        <v>34</v>
      </c>
      <c r="D9" s="40"/>
      <c r="E9" s="40"/>
    </row>
    <row r="10" spans="1:5" ht="17.25" x14ac:dyDescent="0.3">
      <c r="A10" s="20"/>
      <c r="B10" s="20"/>
      <c r="C10" s="40"/>
      <c r="D10" s="40"/>
      <c r="E10" s="40"/>
    </row>
    <row r="11" spans="1:5" ht="17.25" x14ac:dyDescent="0.3">
      <c r="A11" s="20"/>
      <c r="B11" s="20"/>
      <c r="C11" s="20"/>
      <c r="D11" s="20"/>
      <c r="E11" s="20"/>
    </row>
    <row r="12" spans="1:5" ht="17.25" x14ac:dyDescent="0.3">
      <c r="A12" s="20"/>
      <c r="B12" s="20"/>
      <c r="C12" s="20"/>
      <c r="D12" s="20"/>
      <c r="E12" s="20"/>
    </row>
    <row r="13" spans="1:5" ht="25.5" x14ac:dyDescent="0.25">
      <c r="A13" s="41" t="s">
        <v>22</v>
      </c>
      <c r="B13" s="41"/>
      <c r="C13" s="41"/>
      <c r="D13" s="41"/>
      <c r="E13" s="41"/>
    </row>
    <row r="14" spans="1:5" ht="17.25" x14ac:dyDescent="0.3">
      <c r="A14" s="20"/>
      <c r="B14" s="20"/>
      <c r="C14" s="20"/>
      <c r="D14" s="20"/>
      <c r="E14" s="20"/>
    </row>
    <row r="15" spans="1:5" ht="17.25" x14ac:dyDescent="0.3">
      <c r="A15" s="20"/>
      <c r="B15" s="20"/>
      <c r="C15" s="20"/>
      <c r="D15" s="20"/>
      <c r="E15" s="20"/>
    </row>
    <row r="16" spans="1:5" ht="17.25" x14ac:dyDescent="0.3">
      <c r="A16" s="20"/>
      <c r="B16" s="20"/>
      <c r="C16" s="20"/>
      <c r="D16" s="20"/>
      <c r="E16" s="20"/>
    </row>
    <row r="17" spans="1:5" ht="17.25" x14ac:dyDescent="0.25">
      <c r="A17" s="27" t="s">
        <v>5</v>
      </c>
      <c r="B17" s="27"/>
      <c r="C17" s="28" t="s">
        <v>23</v>
      </c>
      <c r="D17" s="28"/>
      <c r="E17" s="28" t="s">
        <v>24</v>
      </c>
    </row>
    <row r="18" spans="1:5" ht="17.25" x14ac:dyDescent="0.25">
      <c r="A18" s="30" t="s">
        <v>33</v>
      </c>
      <c r="B18" s="30"/>
      <c r="C18" s="29">
        <f>'Napelemes rendszer'!H14</f>
        <v>0</v>
      </c>
      <c r="D18" s="29"/>
      <c r="E18" s="29">
        <f>'Napelemes rendszer'!I14</f>
        <v>0</v>
      </c>
    </row>
    <row r="19" spans="1:5" ht="17.25" x14ac:dyDescent="0.25">
      <c r="A19" s="30" t="s">
        <v>28</v>
      </c>
      <c r="B19" s="30"/>
      <c r="C19" s="32">
        <f>SUM(C18:C18)</f>
        <v>0</v>
      </c>
      <c r="D19" s="32"/>
      <c r="E19" s="32">
        <f>SUM(E18:E18)</f>
        <v>0</v>
      </c>
    </row>
    <row r="20" spans="1:5" ht="17.25" x14ac:dyDescent="0.25">
      <c r="A20" s="30" t="s">
        <v>27</v>
      </c>
      <c r="B20" s="30"/>
      <c r="C20" s="34">
        <f>C19+E19</f>
        <v>0</v>
      </c>
      <c r="D20" s="34"/>
      <c r="E20" s="34"/>
    </row>
    <row r="21" spans="1:5" ht="17.25" x14ac:dyDescent="0.25">
      <c r="A21" s="30" t="s">
        <v>25</v>
      </c>
      <c r="B21" s="31">
        <v>0.27</v>
      </c>
      <c r="C21" s="34">
        <f>C20*B21</f>
        <v>0</v>
      </c>
      <c r="D21" s="34"/>
      <c r="E21" s="34"/>
    </row>
    <row r="22" spans="1:5" ht="17.25" x14ac:dyDescent="0.25">
      <c r="A22" s="27" t="s">
        <v>26</v>
      </c>
      <c r="B22" s="27"/>
      <c r="C22" s="35">
        <f>C20+C21</f>
        <v>0</v>
      </c>
      <c r="D22" s="35"/>
      <c r="E22" s="35"/>
    </row>
    <row r="24" spans="1:5" ht="17.25" x14ac:dyDescent="0.25">
      <c r="A24" s="33"/>
      <c r="C24" s="2"/>
    </row>
    <row r="25" spans="1:5" ht="17.25" x14ac:dyDescent="0.25">
      <c r="A25" s="33"/>
      <c r="C25" s="2"/>
    </row>
    <row r="26" spans="1:5" ht="17.25" x14ac:dyDescent="0.25">
      <c r="A26" s="33"/>
      <c r="C26" s="2"/>
    </row>
    <row r="27" spans="1:5" ht="17.25" x14ac:dyDescent="0.25">
      <c r="A27" s="33"/>
      <c r="C27" s="2"/>
    </row>
    <row r="28" spans="1:5" ht="17.25" x14ac:dyDescent="0.25">
      <c r="A28" s="33"/>
      <c r="C28" s="2"/>
    </row>
  </sheetData>
  <mergeCells count="8">
    <mergeCell ref="C21:E21"/>
    <mergeCell ref="C22:E22"/>
    <mergeCell ref="C1:E1"/>
    <mergeCell ref="C7:E7"/>
    <mergeCell ref="C8:E8"/>
    <mergeCell ref="C9:E10"/>
    <mergeCell ref="A13:E13"/>
    <mergeCell ref="C20:E2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C15" sqref="C15"/>
    </sheetView>
  </sheetViews>
  <sheetFormatPr defaultRowHeight="15" x14ac:dyDescent="0.25"/>
  <cols>
    <col min="1" max="1" width="6.5703125" customWidth="1"/>
    <col min="2" max="2" width="36.140625" bestFit="1" customWidth="1"/>
    <col min="3" max="3" width="24.28515625" bestFit="1" customWidth="1"/>
    <col min="4" max="4" width="6.7109375" bestFit="1" customWidth="1"/>
    <col min="5" max="5" width="6.5703125" bestFit="1" customWidth="1"/>
    <col min="6" max="6" width="9.5703125" bestFit="1" customWidth="1"/>
    <col min="7" max="7" width="8.5703125" bestFit="1" customWidth="1"/>
    <col min="8" max="9" width="9.5703125" bestFit="1" customWidth="1"/>
  </cols>
  <sheetData>
    <row r="1" spans="1:9" x14ac:dyDescent="0.25">
      <c r="A1" s="42" t="s">
        <v>6</v>
      </c>
      <c r="B1" s="42"/>
    </row>
    <row r="2" spans="1:9" x14ac:dyDescent="0.25">
      <c r="A2" s="43" t="s">
        <v>29</v>
      </c>
      <c r="B2" s="43"/>
    </row>
    <row r="3" spans="1:9" x14ac:dyDescent="0.25">
      <c r="A3" s="43" t="s">
        <v>30</v>
      </c>
      <c r="B3" s="43"/>
    </row>
    <row r="5" spans="1:9" ht="25.5" x14ac:dyDescent="0.25">
      <c r="A5" s="9" t="s">
        <v>11</v>
      </c>
      <c r="B5" s="10" t="s">
        <v>18</v>
      </c>
      <c r="C5" s="10" t="s">
        <v>12</v>
      </c>
      <c r="D5" s="14" t="s">
        <v>13</v>
      </c>
      <c r="E5" s="15" t="s">
        <v>14</v>
      </c>
      <c r="F5" s="11" t="s">
        <v>10</v>
      </c>
      <c r="G5" s="11" t="s">
        <v>15</v>
      </c>
      <c r="H5" s="12" t="s">
        <v>16</v>
      </c>
      <c r="I5" s="12" t="s">
        <v>17</v>
      </c>
    </row>
    <row r="6" spans="1:9" x14ac:dyDescent="0.25">
      <c r="A6" s="13">
        <v>1</v>
      </c>
      <c r="B6" s="1" t="s">
        <v>0</v>
      </c>
      <c r="C6" s="1" t="s">
        <v>7</v>
      </c>
      <c r="D6" s="16">
        <v>196</v>
      </c>
      <c r="E6" s="17" t="s">
        <v>1</v>
      </c>
      <c r="F6" s="2"/>
      <c r="G6" s="2"/>
      <c r="H6" s="3">
        <f>D6*F6</f>
        <v>0</v>
      </c>
      <c r="I6" s="2">
        <f>D6*G6</f>
        <v>0</v>
      </c>
    </row>
    <row r="7" spans="1:9" x14ac:dyDescent="0.25">
      <c r="A7" s="13">
        <v>2</v>
      </c>
      <c r="B7" s="1" t="s">
        <v>2</v>
      </c>
      <c r="C7" s="1" t="s">
        <v>32</v>
      </c>
      <c r="D7" s="13">
        <v>2</v>
      </c>
      <c r="E7" s="17" t="s">
        <v>1</v>
      </c>
      <c r="F7" s="2"/>
      <c r="G7" s="2"/>
      <c r="H7" s="3">
        <f t="shared" ref="H7:H13" si="0">D7*F7</f>
        <v>0</v>
      </c>
      <c r="I7" s="2">
        <f t="shared" ref="I7:I13" si="1">D7*G7</f>
        <v>0</v>
      </c>
    </row>
    <row r="8" spans="1:9" x14ac:dyDescent="0.25">
      <c r="A8" s="13">
        <v>3</v>
      </c>
      <c r="B8" s="1" t="s">
        <v>3</v>
      </c>
      <c r="C8" s="1" t="s">
        <v>31</v>
      </c>
      <c r="D8" s="16">
        <v>196</v>
      </c>
      <c r="E8" s="17" t="s">
        <v>4</v>
      </c>
      <c r="F8" s="2"/>
      <c r="G8" s="2"/>
      <c r="H8" s="3">
        <f t="shared" si="0"/>
        <v>0</v>
      </c>
      <c r="I8" s="2">
        <f t="shared" si="1"/>
        <v>0</v>
      </c>
    </row>
    <row r="9" spans="1:9" x14ac:dyDescent="0.25">
      <c r="A9" s="13">
        <v>4</v>
      </c>
      <c r="B9" s="1" t="s">
        <v>35</v>
      </c>
      <c r="D9" s="16">
        <v>1</v>
      </c>
      <c r="E9" s="17" t="s">
        <v>1</v>
      </c>
      <c r="F9" s="2"/>
      <c r="G9" s="2"/>
      <c r="H9" s="3">
        <f t="shared" si="0"/>
        <v>0</v>
      </c>
      <c r="I9" s="2">
        <f t="shared" si="1"/>
        <v>0</v>
      </c>
    </row>
    <row r="10" spans="1:9" x14ac:dyDescent="0.25">
      <c r="A10" s="13">
        <v>5</v>
      </c>
      <c r="B10" s="1" t="s">
        <v>36</v>
      </c>
      <c r="D10" s="16">
        <v>1</v>
      </c>
      <c r="E10" s="17" t="s">
        <v>1</v>
      </c>
      <c r="F10" s="2"/>
      <c r="G10" s="2"/>
      <c r="H10" s="3">
        <f t="shared" si="0"/>
        <v>0</v>
      </c>
      <c r="I10" s="2">
        <f t="shared" si="1"/>
        <v>0</v>
      </c>
    </row>
    <row r="11" spans="1:9" x14ac:dyDescent="0.25">
      <c r="A11" s="13">
        <v>6</v>
      </c>
      <c r="B11" s="8" t="s">
        <v>8</v>
      </c>
      <c r="D11" s="18">
        <v>1</v>
      </c>
      <c r="E11" s="19" t="s">
        <v>4</v>
      </c>
      <c r="F11" s="2"/>
      <c r="G11" s="2"/>
      <c r="H11" s="3">
        <f t="shared" si="0"/>
        <v>0</v>
      </c>
      <c r="I11" s="2">
        <f t="shared" si="1"/>
        <v>0</v>
      </c>
    </row>
    <row r="12" spans="1:9" x14ac:dyDescent="0.25">
      <c r="A12" s="13">
        <v>7</v>
      </c>
      <c r="B12" s="8" t="s">
        <v>9</v>
      </c>
      <c r="D12" s="18">
        <v>1</v>
      </c>
      <c r="E12" s="19" t="s">
        <v>4</v>
      </c>
      <c r="F12" s="2"/>
      <c r="G12" s="2"/>
      <c r="H12" s="3">
        <f t="shared" si="0"/>
        <v>0</v>
      </c>
      <c r="I12" s="2">
        <f t="shared" si="1"/>
        <v>0</v>
      </c>
    </row>
    <row r="13" spans="1:9" x14ac:dyDescent="0.25">
      <c r="A13" s="13">
        <v>8</v>
      </c>
      <c r="B13" s="8" t="s">
        <v>37</v>
      </c>
      <c r="D13" s="18">
        <v>1</v>
      </c>
      <c r="E13" s="19" t="s">
        <v>4</v>
      </c>
      <c r="F13" s="2"/>
      <c r="G13" s="2"/>
      <c r="H13" s="3">
        <f t="shared" si="0"/>
        <v>0</v>
      </c>
      <c r="I13" s="2">
        <f t="shared" si="1"/>
        <v>0</v>
      </c>
    </row>
    <row r="14" spans="1:9" x14ac:dyDescent="0.25">
      <c r="A14" s="4" t="s">
        <v>19</v>
      </c>
      <c r="B14" s="5"/>
      <c r="C14" s="5"/>
      <c r="D14" s="6"/>
      <c r="E14" s="6"/>
      <c r="F14" s="6"/>
      <c r="G14" s="6"/>
      <c r="H14" s="7">
        <f>SUM(H6:H13)</f>
        <v>0</v>
      </c>
      <c r="I14" s="7">
        <f>SUM(I6:I13)</f>
        <v>0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Összesítő</vt:lpstr>
      <vt:lpstr>Napelemes rendszer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Tarsoly Gyula</dc:creator>
  <cp:lastModifiedBy>KRISZTINA</cp:lastModifiedBy>
  <cp:lastPrinted>2017-10-25T12:03:10Z</cp:lastPrinted>
  <dcterms:created xsi:type="dcterms:W3CDTF">2016-06-02T08:49:02Z</dcterms:created>
  <dcterms:modified xsi:type="dcterms:W3CDTF">2018-04-12T09:34:08Z</dcterms:modified>
</cp:coreProperties>
</file>